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VAL\AppData\Local\rubicon\Acta Nova Client\Data\876612776\"/>
    </mc:Choice>
  </mc:AlternateContent>
  <xr:revisionPtr revIDLastSave="0" documentId="13_ncr:1_{AA8F4007-3199-4707-82EC-40E300F22D67}" xr6:coauthVersionLast="47" xr6:coauthVersionMax="47" xr10:uidLastSave="{00000000-0000-0000-0000-000000000000}"/>
  <bookViews>
    <workbookView xWindow="28680" yWindow="-120" windowWidth="29040" windowHeight="15720" tabRatio="825" xr2:uid="{00000000-000D-0000-FFFF-FFFF00000000}"/>
  </bookViews>
  <sheets>
    <sheet name="Summary" sheetId="24" r:id="rId1"/>
    <sheet name="Details" sheetId="23" r:id="rId2"/>
  </sheets>
  <definedNames>
    <definedName name="_xlnm._FilterDatabase" localSheetId="1" hidden="1">Details!$A$7:$H$44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23" l="1"/>
  <c r="G15" i="24"/>
  <c r="F43" i="23"/>
  <c r="F42" i="23"/>
  <c r="F41" i="23"/>
  <c r="F40" i="23"/>
  <c r="F39" i="23"/>
  <c r="H44" i="23" s="1"/>
  <c r="F36" i="23"/>
  <c r="F35" i="23"/>
  <c r="F34" i="23"/>
  <c r="F33" i="23"/>
  <c r="F32" i="23"/>
  <c r="F29" i="23"/>
  <c r="F28" i="23"/>
  <c r="F27" i="23"/>
  <c r="F26" i="23"/>
  <c r="H30" i="23"/>
  <c r="E31" i="24"/>
  <c r="C31" i="24"/>
  <c r="G30" i="24"/>
  <c r="G29" i="24"/>
  <c r="G28" i="24"/>
  <c r="G27" i="24"/>
  <c r="E20" i="24"/>
  <c r="C20" i="24"/>
  <c r="G19" i="24"/>
  <c r="G18" i="24"/>
  <c r="G17" i="24"/>
  <c r="G16" i="24"/>
  <c r="G37" i="23" l="1"/>
  <c r="F44" i="23"/>
  <c r="G44" i="23"/>
  <c r="F37" i="23"/>
  <c r="F30" i="23"/>
  <c r="H37" i="23"/>
  <c r="G30" i="23"/>
  <c r="G20" i="24"/>
  <c r="H17" i="24" s="1"/>
  <c r="G31" i="24"/>
  <c r="H15" i="24" l="1"/>
  <c r="H19" i="24"/>
  <c r="H20" i="24"/>
  <c r="H16" i="24"/>
  <c r="H18" i="24"/>
  <c r="H30" i="24"/>
  <c r="H28" i="24"/>
  <c r="H31" i="24"/>
  <c r="H29" i="24"/>
  <c r="H27" i="24"/>
  <c r="G16" i="23" l="1"/>
  <c r="F14" i="23"/>
  <c r="F20" i="23"/>
  <c r="F22" i="23"/>
  <c r="F21" i="23"/>
  <c r="F19" i="23"/>
  <c r="F18" i="23"/>
  <c r="F13" i="23"/>
  <c r="F12" i="23"/>
  <c r="F11" i="23"/>
  <c r="F10" i="23"/>
  <c r="F9" i="23"/>
  <c r="H16" i="23"/>
  <c r="H23" i="23" l="1"/>
  <c r="H46" i="23" s="1"/>
  <c r="F15" i="23"/>
  <c r="F16" i="23" s="1"/>
  <c r="F23" i="23"/>
  <c r="F46" i="23" s="1"/>
  <c r="H47" i="23" l="1"/>
  <c r="G23" i="23"/>
  <c r="G46" i="23" s="1"/>
  <c r="G47" i="23" s="1"/>
</calcChain>
</file>

<file path=xl/sharedStrings.xml><?xml version="1.0" encoding="utf-8"?>
<sst xmlns="http://schemas.openxmlformats.org/spreadsheetml/2006/main" count="86" uniqueCount="47">
  <si>
    <t>UNIT COST</t>
  </si>
  <si>
    <t>LOE</t>
  </si>
  <si>
    <t xml:space="preserve">Subtotal </t>
  </si>
  <si>
    <t>TOTAL DIRECT COSTS</t>
  </si>
  <si>
    <t>person day</t>
  </si>
  <si>
    <t>TOTAL, MDL</t>
  </si>
  <si>
    <t>Nr. OF UNITS</t>
  </si>
  <si>
    <t>Salaries</t>
  </si>
  <si>
    <t>month</t>
  </si>
  <si>
    <t>Employer taxes</t>
  </si>
  <si>
    <t>day</t>
  </si>
  <si>
    <t>event</t>
  </si>
  <si>
    <t xml:space="preserve">Budget category/line  
</t>
  </si>
  <si>
    <t>BUDGET Federal Contribution Project</t>
  </si>
  <si>
    <t>TOTAL</t>
  </si>
  <si>
    <t>%</t>
  </si>
  <si>
    <t>Expenditures</t>
  </si>
  <si>
    <t>From</t>
  </si>
  <si>
    <t>To</t>
  </si>
  <si>
    <t>Personnel</t>
  </si>
  <si>
    <t>Equipment</t>
  </si>
  <si>
    <t>Consumables</t>
  </si>
  <si>
    <t>Total Expenditures</t>
  </si>
  <si>
    <t>Income</t>
  </si>
  <si>
    <t>Contribution Donor X</t>
  </si>
  <si>
    <t>Contribution Donor Y</t>
  </si>
  <si>
    <t>Total Income</t>
  </si>
  <si>
    <t>Budget per year</t>
  </si>
  <si>
    <t>MDL</t>
  </si>
  <si>
    <t>Project duration:</t>
  </si>
  <si>
    <t>Project name:</t>
  </si>
  <si>
    <t>Transportation</t>
  </si>
  <si>
    <t>Accomodation</t>
  </si>
  <si>
    <t>Budget, MDL</t>
  </si>
  <si>
    <t>Applicant's contribution</t>
  </si>
  <si>
    <t>SDC contribution</t>
  </si>
  <si>
    <t>SDC</t>
  </si>
  <si>
    <t>202x</t>
  </si>
  <si>
    <t>Organization lead person name and signature:</t>
  </si>
  <si>
    <t>Date of submission:</t>
  </si>
  <si>
    <t>Organization:</t>
  </si>
  <si>
    <r>
      <t>Activity 1:</t>
    </r>
    <r>
      <rPr>
        <b/>
        <sz val="11"/>
        <color rgb="FFFF0000"/>
        <rFont val="Arial"/>
        <family val="2"/>
      </rPr>
      <t>description of activity</t>
    </r>
  </si>
  <si>
    <r>
      <t>Activity 2:</t>
    </r>
    <r>
      <rPr>
        <b/>
        <sz val="11"/>
        <color rgb="FFFF0000"/>
        <rFont val="Arial"/>
        <family val="2"/>
      </rPr>
      <t>description of activity</t>
    </r>
  </si>
  <si>
    <r>
      <t>Activity 3:</t>
    </r>
    <r>
      <rPr>
        <b/>
        <sz val="11"/>
        <color rgb="FFFF0000"/>
        <rFont val="Arial"/>
        <family val="2"/>
      </rPr>
      <t>description of activity</t>
    </r>
  </si>
  <si>
    <r>
      <t>Activity 4:</t>
    </r>
    <r>
      <rPr>
        <b/>
        <sz val="11"/>
        <color rgb="FFFF0000"/>
        <rFont val="Arial"/>
        <family val="2"/>
      </rPr>
      <t>description of activity</t>
    </r>
  </si>
  <si>
    <t>PERCENTAGE OF DIRECT COSTS</t>
  </si>
  <si>
    <t>Unit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</si>
</sst>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_-[$$-409]* #,##0_ ;_-[$$-409]* \-#,##0\ ;_-[$$-409]* &quot;-&quot;??_ ;_-@_ "/>
    <numFmt numFmtId="170" formatCode="d\-mmm\-yy"/>
    <numFmt numFmtId="171" formatCode="0.0%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  <charset val="204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right" vertical="top"/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2" fontId="5" fillId="0" borderId="0" xfId="0" applyNumberFormat="1" applyFont="1" applyFill="1" applyBorder="1" applyAlignment="1" applyProtection="1">
      <alignment vertical="top"/>
      <protection locked="0"/>
    </xf>
    <xf numFmtId="0" fontId="5" fillId="0" borderId="0" xfId="0" applyFont="1" applyFill="1" applyAlignment="1">
      <alignment vertical="top"/>
    </xf>
    <xf numFmtId="2" fontId="6" fillId="0" borderId="0" xfId="0" applyNumberFormat="1" applyFont="1" applyFill="1" applyBorder="1" applyAlignment="1" applyProtection="1">
      <alignment horizontal="right" vertical="top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4" fontId="5" fillId="0" borderId="0" xfId="0" applyNumberFormat="1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 applyProtection="1">
      <alignment horizontal="right" vertical="top"/>
      <protection locked="0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 applyProtection="1">
      <alignment horizontal="left" vertical="center"/>
      <protection locked="0"/>
    </xf>
    <xf numFmtId="4" fontId="4" fillId="0" borderId="9" xfId="0" applyNumberFormat="1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vertical="top"/>
      <protection locked="0"/>
    </xf>
    <xf numFmtId="4" fontId="5" fillId="0" borderId="2" xfId="0" applyNumberFormat="1" applyFont="1" applyFill="1" applyBorder="1" applyAlignment="1" applyProtection="1">
      <alignment vertical="top"/>
      <protection locked="0"/>
    </xf>
    <xf numFmtId="0" fontId="5" fillId="0" borderId="4" xfId="0" applyFont="1" applyFill="1" applyBorder="1" applyAlignment="1" applyProtection="1">
      <alignment vertical="top"/>
      <protection locked="0"/>
    </xf>
    <xf numFmtId="170" fontId="5" fillId="0" borderId="5" xfId="0" applyNumberFormat="1" applyFont="1" applyFill="1" applyBorder="1" applyAlignment="1" applyProtection="1">
      <alignment vertical="top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167" fontId="5" fillId="0" borderId="2" xfId="2" applyFont="1" applyFill="1" applyBorder="1" applyAlignment="1" applyProtection="1">
      <alignment horizontal="right" vertical="top"/>
    </xf>
    <xf numFmtId="171" fontId="7" fillId="0" borderId="9" xfId="0" applyNumberFormat="1" applyFont="1" applyFill="1" applyBorder="1" applyAlignment="1" applyProtection="1">
      <alignment horizontal="right" vertical="top"/>
    </xf>
    <xf numFmtId="0" fontId="4" fillId="0" borderId="0" xfId="0" applyFont="1" applyFill="1" applyBorder="1" applyAlignment="1" applyProtection="1">
      <alignment horizontal="center" vertical="top"/>
      <protection locked="0"/>
    </xf>
    <xf numFmtId="4" fontId="5" fillId="0" borderId="10" xfId="0" applyNumberFormat="1" applyFont="1" applyFill="1" applyBorder="1" applyAlignment="1" applyProtection="1">
      <alignment horizontal="left" vertical="center"/>
      <protection locked="0"/>
    </xf>
    <xf numFmtId="171" fontId="7" fillId="0" borderId="10" xfId="0" applyNumberFormat="1" applyFont="1" applyFill="1" applyBorder="1" applyAlignment="1" applyProtection="1">
      <alignment horizontal="right" vertical="top"/>
    </xf>
    <xf numFmtId="0" fontId="4" fillId="0" borderId="17" xfId="0" applyFont="1" applyFill="1" applyBorder="1" applyAlignment="1" applyProtection="1">
      <alignment horizontal="left" vertical="center"/>
      <protection locked="0"/>
    </xf>
    <xf numFmtId="167" fontId="4" fillId="0" borderId="18" xfId="2" applyFont="1" applyFill="1" applyBorder="1" applyAlignment="1" applyProtection="1">
      <alignment horizontal="right" vertical="top"/>
    </xf>
    <xf numFmtId="171" fontId="8" fillId="0" borderId="20" xfId="0" applyNumberFormat="1" applyFont="1" applyFill="1" applyBorder="1" applyAlignment="1" applyProtection="1">
      <alignment horizontal="righ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0" borderId="9" xfId="0" applyFont="1" applyFill="1" applyBorder="1" applyAlignment="1" applyProtection="1">
      <alignment horizontal="left" vertical="center"/>
      <protection locked="0"/>
    </xf>
    <xf numFmtId="167" fontId="5" fillId="0" borderId="10" xfId="2" applyFont="1" applyFill="1" applyBorder="1" applyAlignment="1" applyProtection="1">
      <alignment horizontal="right" vertical="top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4" fillId="0" borderId="17" xfId="0" applyFont="1" applyFill="1" applyBorder="1" applyAlignment="1" applyProtection="1">
      <alignment horizontal="left" vertical="center" wrapText="1"/>
      <protection locked="0"/>
    </xf>
    <xf numFmtId="167" fontId="4" fillId="0" borderId="21" xfId="2" applyFont="1" applyFill="1" applyBorder="1" applyAlignment="1" applyProtection="1">
      <alignment horizontal="right" vertical="top"/>
    </xf>
    <xf numFmtId="0" fontId="6" fillId="0" borderId="0" xfId="0" applyFont="1" applyFill="1" applyBorder="1" applyAlignment="1">
      <alignment horizontal="right" vertical="top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39" fontId="4" fillId="0" borderId="26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left" vertical="top"/>
    </xf>
    <xf numFmtId="0" fontId="5" fillId="0" borderId="37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4" fontId="5" fillId="0" borderId="0" xfId="0" applyNumberFormat="1" applyFont="1" applyFill="1" applyBorder="1" applyAlignment="1">
      <alignment horizontal="center" vertical="top"/>
    </xf>
    <xf numFmtId="3" fontId="5" fillId="0" borderId="2" xfId="0" applyNumberFormat="1" applyFont="1" applyFill="1" applyBorder="1" applyAlignment="1">
      <alignment horizontal="right" vertical="top"/>
    </xf>
    <xf numFmtId="3" fontId="5" fillId="0" borderId="10" xfId="0" applyNumberFormat="1" applyFont="1" applyFill="1" applyBorder="1" applyAlignment="1">
      <alignment horizontal="right" vertical="top"/>
    </xf>
    <xf numFmtId="3" fontId="5" fillId="0" borderId="29" xfId="0" applyNumberFormat="1" applyFont="1" applyFill="1" applyBorder="1" applyAlignment="1">
      <alignment horizontal="right" vertical="top"/>
    </xf>
    <xf numFmtId="0" fontId="5" fillId="0" borderId="33" xfId="0" applyFont="1" applyFill="1" applyBorder="1" applyAlignment="1">
      <alignment vertical="top"/>
    </xf>
    <xf numFmtId="9" fontId="4" fillId="0" borderId="37" xfId="1" applyFont="1" applyFill="1" applyBorder="1" applyAlignment="1">
      <alignment horizontal="center" vertical="top"/>
    </xf>
    <xf numFmtId="9" fontId="5" fillId="0" borderId="0" xfId="1" applyFont="1" applyFill="1" applyBorder="1" applyAlignment="1">
      <alignment horizontal="center" vertical="top"/>
    </xf>
    <xf numFmtId="10" fontId="5" fillId="0" borderId="37" xfId="0" applyNumberFormat="1" applyFont="1" applyFill="1" applyBorder="1" applyAlignment="1">
      <alignment horizontal="center" vertical="top"/>
    </xf>
    <xf numFmtId="9" fontId="5" fillId="0" borderId="0" xfId="0" applyNumberFormat="1" applyFont="1" applyFill="1" applyBorder="1" applyAlignment="1">
      <alignment horizontal="center" vertical="top"/>
    </xf>
    <xf numFmtId="0" fontId="4" fillId="0" borderId="33" xfId="0" applyFont="1" applyFill="1" applyBorder="1" applyAlignment="1">
      <alignment vertical="top"/>
    </xf>
    <xf numFmtId="1" fontId="4" fillId="0" borderId="37" xfId="1" applyNumberFormat="1" applyFont="1" applyFill="1" applyBorder="1" applyAlignment="1">
      <alignment horizontal="center" vertical="top"/>
    </xf>
    <xf numFmtId="1" fontId="4" fillId="0" borderId="0" xfId="1" applyNumberFormat="1" applyFont="1" applyFill="1" applyBorder="1" applyAlignment="1">
      <alignment horizontal="center" vertical="top"/>
    </xf>
    <xf numFmtId="1" fontId="5" fillId="0" borderId="0" xfId="1" applyNumberFormat="1" applyFont="1" applyFill="1" applyBorder="1" applyAlignment="1">
      <alignment horizontal="center" vertical="top"/>
    </xf>
    <xf numFmtId="168" fontId="5" fillId="0" borderId="0" xfId="2" applyNumberFormat="1" applyFont="1" applyFill="1" applyBorder="1" applyAlignment="1">
      <alignment horizontal="center" vertical="top"/>
    </xf>
    <xf numFmtId="0" fontId="4" fillId="0" borderId="37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3" fontId="5" fillId="0" borderId="0" xfId="2" applyNumberFormat="1" applyFont="1" applyFill="1" applyBorder="1" applyAlignment="1">
      <alignment horizontal="right"/>
    </xf>
    <xf numFmtId="9" fontId="5" fillId="0" borderId="0" xfId="1" applyFont="1" applyFill="1" applyBorder="1"/>
    <xf numFmtId="169" fontId="5" fillId="0" borderId="0" xfId="0" applyNumberFormat="1" applyFont="1" applyFill="1" applyBorder="1"/>
    <xf numFmtId="167" fontId="5" fillId="0" borderId="0" xfId="2" applyFont="1" applyFill="1" applyBorder="1" applyAlignment="1">
      <alignment horizontal="center"/>
    </xf>
    <xf numFmtId="0" fontId="4" fillId="2" borderId="34" xfId="0" applyFont="1" applyFill="1" applyBorder="1" applyAlignment="1">
      <alignment vertical="top"/>
    </xf>
    <xf numFmtId="1" fontId="4" fillId="2" borderId="39" xfId="1" applyNumberFormat="1" applyFont="1" applyFill="1" applyBorder="1" applyAlignment="1">
      <alignment horizontal="center" vertical="top"/>
    </xf>
    <xf numFmtId="1" fontId="4" fillId="2" borderId="7" xfId="1" applyNumberFormat="1" applyFont="1" applyFill="1" applyBorder="1" applyAlignment="1">
      <alignment horizontal="center" vertical="top"/>
    </xf>
    <xf numFmtId="0" fontId="4" fillId="2" borderId="35" xfId="0" applyFont="1" applyFill="1" applyBorder="1" applyAlignment="1">
      <alignment vertical="top"/>
    </xf>
    <xf numFmtId="0" fontId="4" fillId="2" borderId="40" xfId="0" applyFont="1" applyFill="1" applyBorder="1" applyAlignment="1">
      <alignment horizontal="center" vertical="top"/>
    </xf>
    <xf numFmtId="0" fontId="4" fillId="2" borderId="26" xfId="0" applyFont="1" applyFill="1" applyBorder="1" applyAlignment="1">
      <alignment horizontal="center" vertical="top"/>
    </xf>
    <xf numFmtId="0" fontId="5" fillId="2" borderId="26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right" vertical="top"/>
    </xf>
    <xf numFmtId="3" fontId="6" fillId="0" borderId="0" xfId="0" applyNumberFormat="1" applyFont="1" applyFill="1" applyAlignment="1">
      <alignment horizontal="right" vertical="top"/>
    </xf>
    <xf numFmtId="2" fontId="6" fillId="0" borderId="7" xfId="0" applyNumberFormat="1" applyFont="1" applyFill="1" applyBorder="1" applyAlignment="1" applyProtection="1">
      <alignment horizontal="center" vertical="top"/>
      <protection locked="0"/>
    </xf>
    <xf numFmtId="0" fontId="5" fillId="0" borderId="1" xfId="0" applyFont="1" applyFill="1" applyBorder="1" applyAlignment="1" applyProtection="1">
      <alignment horizontal="center" vertical="top"/>
      <protection locked="0"/>
    </xf>
    <xf numFmtId="4" fontId="5" fillId="0" borderId="10" xfId="0" applyNumberFormat="1" applyFont="1" applyFill="1" applyBorder="1" applyAlignment="1" applyProtection="1">
      <alignment horizontal="center" vertical="top"/>
      <protection locked="0"/>
    </xf>
    <xf numFmtId="4" fontId="5" fillId="0" borderId="11" xfId="0" applyNumberFormat="1" applyFont="1" applyFill="1" applyBorder="1" applyAlignment="1" applyProtection="1">
      <alignment horizontal="center" vertical="top"/>
      <protection locked="0"/>
    </xf>
    <xf numFmtId="4" fontId="4" fillId="0" borderId="9" xfId="0" applyNumberFormat="1" applyFont="1" applyFill="1" applyBorder="1" applyAlignment="1" applyProtection="1">
      <alignment horizontal="center" vertical="top"/>
      <protection locked="0"/>
    </xf>
    <xf numFmtId="4" fontId="4" fillId="0" borderId="10" xfId="0" applyNumberFormat="1" applyFont="1" applyFill="1" applyBorder="1" applyAlignment="1" applyProtection="1">
      <alignment horizontal="center" vertical="top"/>
      <protection locked="0"/>
    </xf>
    <xf numFmtId="4" fontId="4" fillId="0" borderId="11" xfId="0" applyNumberFormat="1" applyFont="1" applyFill="1" applyBorder="1" applyAlignment="1" applyProtection="1">
      <alignment horizontal="center" vertical="top"/>
      <protection locked="0"/>
    </xf>
    <xf numFmtId="0" fontId="5" fillId="0" borderId="1" xfId="0" applyFont="1" applyFill="1" applyBorder="1" applyAlignment="1">
      <alignment horizontal="center" vertical="top"/>
    </xf>
    <xf numFmtId="167" fontId="5" fillId="0" borderId="6" xfId="2" applyFont="1" applyFill="1" applyBorder="1" applyAlignment="1" applyProtection="1">
      <alignment horizontal="right" vertical="top"/>
      <protection locked="0"/>
    </xf>
    <xf numFmtId="167" fontId="5" fillId="0" borderId="2" xfId="2" applyFont="1" applyFill="1" applyBorder="1" applyAlignment="1" applyProtection="1">
      <alignment horizontal="right" vertical="top"/>
      <protection locked="0"/>
    </xf>
    <xf numFmtId="49" fontId="4" fillId="0" borderId="3" xfId="0" applyNumberFormat="1" applyFont="1" applyFill="1" applyBorder="1" applyAlignment="1" applyProtection="1">
      <alignment horizontal="center" vertical="top" wrapText="1"/>
      <protection locked="0"/>
    </xf>
    <xf numFmtId="49" fontId="4" fillId="0" borderId="16" xfId="0" applyNumberFormat="1" applyFont="1" applyFill="1" applyBorder="1" applyAlignment="1" applyProtection="1">
      <alignment horizontal="center" vertical="top" wrapText="1"/>
      <protection locked="0"/>
    </xf>
    <xf numFmtId="49" fontId="5" fillId="0" borderId="16" xfId="0" applyNumberFormat="1" applyFont="1" applyFill="1" applyBorder="1" applyAlignment="1" applyProtection="1">
      <alignment horizontal="center" vertical="top"/>
      <protection locked="0"/>
    </xf>
    <xf numFmtId="167" fontId="5" fillId="0" borderId="3" xfId="2" applyFont="1" applyFill="1" applyBorder="1" applyAlignment="1" applyProtection="1">
      <alignment horizontal="right" vertical="top"/>
      <protection locked="0"/>
    </xf>
    <xf numFmtId="167" fontId="5" fillId="0" borderId="16" xfId="2" applyFont="1" applyFill="1" applyBorder="1" applyAlignment="1" applyProtection="1">
      <alignment horizontal="right" vertical="top"/>
      <protection locked="0"/>
    </xf>
    <xf numFmtId="167" fontId="4" fillId="0" borderId="18" xfId="2" applyFont="1" applyFill="1" applyBorder="1" applyAlignment="1" applyProtection="1">
      <alignment horizontal="right" vertical="top"/>
    </xf>
    <xf numFmtId="167" fontId="4" fillId="0" borderId="19" xfId="2" applyFont="1" applyFill="1" applyBorder="1" applyAlignment="1" applyProtection="1">
      <alignment horizontal="right" vertical="top"/>
    </xf>
    <xf numFmtId="0" fontId="4" fillId="0" borderId="1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165" fontId="4" fillId="0" borderId="24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164" fontId="4" fillId="0" borderId="26" xfId="0" applyNumberFormat="1" applyFont="1" applyFill="1" applyBorder="1" applyAlignment="1">
      <alignment horizontal="center" vertical="center" wrapText="1"/>
    </xf>
    <xf numFmtId="1" fontId="4" fillId="0" borderId="27" xfId="0" applyNumberFormat="1" applyFont="1" applyFill="1" applyBorder="1" applyAlignment="1">
      <alignment horizontal="center" vertical="center" wrapText="1"/>
    </xf>
    <xf numFmtId="1" fontId="4" fillId="0" borderId="28" xfId="0" applyNumberFormat="1" applyFont="1" applyFill="1" applyBorder="1" applyAlignment="1">
      <alignment horizontal="center" vertical="center" wrapText="1"/>
    </xf>
    <xf numFmtId="2" fontId="5" fillId="0" borderId="2" xfId="2" applyNumberFormat="1" applyFont="1" applyFill="1" applyBorder="1" applyAlignment="1">
      <alignment horizontal="right" vertical="top"/>
    </xf>
    <xf numFmtId="2" fontId="5" fillId="0" borderId="10" xfId="2" applyNumberFormat="1" applyFont="1" applyFill="1" applyBorder="1" applyAlignment="1">
      <alignment horizontal="right" vertical="top"/>
    </xf>
    <xf numFmtId="2" fontId="5" fillId="0" borderId="30" xfId="2" applyNumberFormat="1" applyFont="1" applyFill="1" applyBorder="1" applyAlignment="1">
      <alignment horizontal="right" vertical="top"/>
    </xf>
    <xf numFmtId="2" fontId="4" fillId="2" borderId="8" xfId="2" applyNumberFormat="1" applyFont="1" applyFill="1" applyBorder="1" applyAlignment="1">
      <alignment horizontal="right" vertical="top"/>
    </xf>
    <xf numFmtId="2" fontId="4" fillId="2" borderId="31" xfId="2" applyNumberFormat="1" applyFont="1" applyFill="1" applyBorder="1" applyAlignment="1">
      <alignment horizontal="right" vertical="top"/>
    </xf>
    <xf numFmtId="2" fontId="5" fillId="0" borderId="29" xfId="2" applyNumberFormat="1" applyFont="1" applyFill="1" applyBorder="1" applyAlignment="1">
      <alignment horizontal="right" vertical="top"/>
    </xf>
    <xf numFmtId="2" fontId="4" fillId="2" borderId="32" xfId="4" applyNumberFormat="1" applyFont="1" applyFill="1" applyBorder="1" applyAlignment="1">
      <alignment horizontal="right" vertical="top"/>
    </xf>
    <xf numFmtId="2" fontId="4" fillId="2" borderId="28" xfId="4" applyNumberFormat="1" applyFont="1" applyFill="1" applyBorder="1" applyAlignment="1">
      <alignment horizontal="right" vertical="top"/>
    </xf>
    <xf numFmtId="2" fontId="5" fillId="0" borderId="0" xfId="3" applyNumberFormat="1" applyFont="1" applyFill="1" applyBorder="1" applyAlignment="1">
      <alignment horizontal="center" vertical="top"/>
    </xf>
    <xf numFmtId="2" fontId="4" fillId="2" borderId="7" xfId="2" applyNumberFormat="1" applyFont="1" applyFill="1" applyBorder="1" applyAlignment="1">
      <alignment horizontal="center" vertical="top"/>
    </xf>
    <xf numFmtId="2" fontId="4" fillId="0" borderId="0" xfId="2" applyNumberFormat="1" applyFont="1" applyFill="1" applyBorder="1" applyAlignment="1">
      <alignment horizontal="center" vertical="top"/>
    </xf>
    <xf numFmtId="2" fontId="4" fillId="2" borderId="26" xfId="2" applyNumberFormat="1" applyFont="1" applyFill="1" applyBorder="1" applyAlignment="1">
      <alignment horizontal="center" vertical="top"/>
    </xf>
    <xf numFmtId="0" fontId="4" fillId="2" borderId="17" xfId="0" applyFont="1" applyFill="1" applyBorder="1"/>
    <xf numFmtId="0" fontId="4" fillId="2" borderId="41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4" fillId="2" borderId="42" xfId="0" applyFont="1" applyFill="1" applyBorder="1"/>
    <xf numFmtId="9" fontId="4" fillId="2" borderId="21" xfId="1" applyFont="1" applyFill="1" applyBorder="1"/>
    <xf numFmtId="9" fontId="4" fillId="2" borderId="43" xfId="1" applyFont="1" applyFill="1" applyBorder="1"/>
    <xf numFmtId="9" fontId="4" fillId="2" borderId="19" xfId="1" applyFont="1" applyFill="1" applyBorder="1"/>
    <xf numFmtId="2" fontId="4" fillId="2" borderId="42" xfId="0" applyNumberFormat="1" applyFont="1" applyFill="1" applyBorder="1"/>
  </cellXfs>
  <cellStyles count="5">
    <cellStyle name="Comma" xfId="2" builtinId="3"/>
    <cellStyle name="Currency" xfId="3" builtinId="4"/>
    <cellStyle name="Currency 3" xfId="4" xr:uid="{00000000-0005-0000-0000-000002000000}"/>
    <cellStyle name="Normal" xfId="0" builtinId="0"/>
    <cellStyle name="Percent" xfId="1" builtinId="5"/>
  </cellStyles>
  <dxfs count="32"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color theme="0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3808</xdr:rowOff>
    </xdr:from>
    <xdr:to>
      <xdr:col>1</xdr:col>
      <xdr:colOff>1981200</xdr:colOff>
      <xdr:row>3</xdr:row>
      <xdr:rowOff>114299</xdr:rowOff>
    </xdr:to>
    <xdr:pic>
      <xdr:nvPicPr>
        <xdr:cNvPr id="2" name="Picture 21" descr="Bund_RGB_p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5258"/>
          <a:ext cx="1981200" cy="453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topLeftCell="A13" workbookViewId="0">
      <selection activeCell="J36" sqref="J36"/>
    </sheetView>
  </sheetViews>
  <sheetFormatPr defaultRowHeight="13.8" x14ac:dyDescent="0.25"/>
  <cols>
    <col min="1" max="1" width="8.88671875" style="5"/>
    <col min="2" max="2" width="29.77734375" style="5" customWidth="1"/>
    <col min="3" max="6" width="8.88671875" style="5"/>
    <col min="7" max="7" width="11.21875" style="5" customWidth="1"/>
    <col min="8" max="16384" width="8.88671875" style="5"/>
  </cols>
  <sheetData>
    <row r="1" spans="1:9" x14ac:dyDescent="0.25">
      <c r="A1" s="2"/>
      <c r="B1" s="3"/>
      <c r="C1" s="3"/>
      <c r="D1" s="4"/>
      <c r="E1" s="3"/>
      <c r="F1" s="4"/>
      <c r="G1" s="8"/>
      <c r="H1" s="8"/>
    </row>
    <row r="2" spans="1:9" ht="14.4" x14ac:dyDescent="0.25">
      <c r="A2" s="2"/>
      <c r="B2" s="3"/>
      <c r="C2" s="3"/>
      <c r="D2" s="4"/>
      <c r="E2" s="3"/>
      <c r="F2" s="9"/>
      <c r="G2" s="4"/>
      <c r="H2" s="4"/>
      <c r="I2" s="10"/>
    </row>
    <row r="3" spans="1:9" ht="14.4" x14ac:dyDescent="0.25">
      <c r="A3" s="2"/>
      <c r="B3" s="3"/>
      <c r="C3" s="3"/>
      <c r="D3" s="4"/>
      <c r="E3" s="3"/>
      <c r="F3" s="9"/>
      <c r="G3" s="4"/>
      <c r="H3" s="4"/>
      <c r="I3" s="10"/>
    </row>
    <row r="4" spans="1:9" ht="14.4" x14ac:dyDescent="0.25">
      <c r="A4" s="2"/>
      <c r="B4" s="3"/>
      <c r="C4" s="3"/>
      <c r="D4" s="4"/>
      <c r="E4" s="3"/>
      <c r="F4" s="9"/>
      <c r="G4" s="4"/>
      <c r="H4" s="4"/>
      <c r="I4" s="10"/>
    </row>
    <row r="5" spans="1:9" ht="14.4" x14ac:dyDescent="0.25">
      <c r="A5" s="2"/>
      <c r="B5" s="3"/>
      <c r="C5" s="3"/>
      <c r="D5" s="4"/>
      <c r="E5" s="3"/>
      <c r="F5" s="6"/>
      <c r="I5" s="10"/>
    </row>
    <row r="6" spans="1:9" ht="21" x14ac:dyDescent="0.25">
      <c r="A6" s="2"/>
      <c r="B6" s="1" t="s">
        <v>13</v>
      </c>
      <c r="C6" s="3"/>
      <c r="D6" s="4"/>
      <c r="E6" s="3"/>
      <c r="F6" s="6"/>
      <c r="I6" s="10"/>
    </row>
    <row r="7" spans="1:9" ht="14.4" x14ac:dyDescent="0.25">
      <c r="A7" s="2"/>
      <c r="B7" s="9" t="s">
        <v>40</v>
      </c>
      <c r="C7" s="76"/>
      <c r="D7" s="76"/>
      <c r="E7" s="76"/>
      <c r="F7" s="76"/>
      <c r="G7" s="76"/>
      <c r="H7" s="76"/>
      <c r="I7" s="10"/>
    </row>
    <row r="8" spans="1:9" ht="14.4" x14ac:dyDescent="0.25">
      <c r="A8" s="2"/>
      <c r="B8" s="34" t="s">
        <v>29</v>
      </c>
      <c r="C8" s="75"/>
      <c r="D8" s="75"/>
      <c r="E8" s="75"/>
      <c r="F8" s="75"/>
      <c r="G8" s="75"/>
      <c r="H8" s="75"/>
    </row>
    <row r="9" spans="1:9" ht="14.4" x14ac:dyDescent="0.25">
      <c r="A9" s="2"/>
      <c r="B9" s="34" t="s">
        <v>30</v>
      </c>
      <c r="C9" s="75"/>
      <c r="D9" s="75"/>
      <c r="E9" s="75"/>
      <c r="F9" s="75"/>
      <c r="G9" s="75"/>
      <c r="H9" s="75"/>
    </row>
    <row r="10" spans="1:9" ht="14.4" x14ac:dyDescent="0.25">
      <c r="A10" s="2"/>
      <c r="B10" s="34"/>
      <c r="C10" s="6"/>
      <c r="D10" s="4"/>
      <c r="E10" s="3"/>
      <c r="F10" s="4"/>
      <c r="G10" s="8"/>
      <c r="H10" s="8"/>
    </row>
    <row r="11" spans="1:9" ht="14.4" x14ac:dyDescent="0.25">
      <c r="A11" s="2"/>
      <c r="B11" s="34"/>
      <c r="C11" s="6"/>
      <c r="D11" s="4"/>
      <c r="E11" s="3"/>
      <c r="F11" s="4"/>
      <c r="G11" s="8"/>
      <c r="H11" s="8"/>
    </row>
    <row r="12" spans="1:9" x14ac:dyDescent="0.25">
      <c r="A12" s="2"/>
      <c r="B12" s="11"/>
      <c r="C12" s="85" t="s">
        <v>37</v>
      </c>
      <c r="D12" s="86"/>
      <c r="E12" s="85" t="s">
        <v>37</v>
      </c>
      <c r="F12" s="87"/>
      <c r="G12" s="12" t="s">
        <v>14</v>
      </c>
      <c r="H12" s="79" t="s">
        <v>15</v>
      </c>
    </row>
    <row r="13" spans="1:9" x14ac:dyDescent="0.25">
      <c r="A13" s="2"/>
      <c r="B13" s="13" t="s">
        <v>16</v>
      </c>
      <c r="C13" s="14" t="s">
        <v>17</v>
      </c>
      <c r="D13" s="4"/>
      <c r="E13" s="14" t="s">
        <v>17</v>
      </c>
      <c r="F13" s="15"/>
      <c r="G13" s="77" t="s">
        <v>28</v>
      </c>
      <c r="H13" s="80"/>
    </row>
    <row r="14" spans="1:9" x14ac:dyDescent="0.25">
      <c r="A14" s="2"/>
      <c r="B14" s="13"/>
      <c r="C14" s="16" t="s">
        <v>18</v>
      </c>
      <c r="D14" s="17"/>
      <c r="E14" s="16" t="s">
        <v>18</v>
      </c>
      <c r="F14" s="15"/>
      <c r="G14" s="78"/>
      <c r="H14" s="81"/>
    </row>
    <row r="15" spans="1:9" x14ac:dyDescent="0.25">
      <c r="A15" s="7"/>
      <c r="B15" s="18" t="s">
        <v>19</v>
      </c>
      <c r="C15" s="88"/>
      <c r="D15" s="89"/>
      <c r="E15" s="88"/>
      <c r="F15" s="89"/>
      <c r="G15" s="19">
        <f t="shared" ref="G15:G19" si="0">SUM(C15:F15)</f>
        <v>0</v>
      </c>
      <c r="H15" s="20" t="e">
        <f t="shared" ref="H15:H20" si="1">G15/$G$20</f>
        <v>#DIV/0!</v>
      </c>
    </row>
    <row r="16" spans="1:9" x14ac:dyDescent="0.25">
      <c r="A16" s="21"/>
      <c r="B16" s="22" t="s">
        <v>32</v>
      </c>
      <c r="C16" s="83"/>
      <c r="D16" s="84"/>
      <c r="E16" s="83"/>
      <c r="F16" s="84"/>
      <c r="G16" s="19">
        <f t="shared" si="0"/>
        <v>0</v>
      </c>
      <c r="H16" s="23" t="e">
        <f t="shared" si="1"/>
        <v>#DIV/0!</v>
      </c>
    </row>
    <row r="17" spans="1:8" x14ac:dyDescent="0.25">
      <c r="A17" s="21"/>
      <c r="B17" s="22" t="s">
        <v>31</v>
      </c>
      <c r="C17" s="83"/>
      <c r="D17" s="84"/>
      <c r="E17" s="83"/>
      <c r="F17" s="84"/>
      <c r="G17" s="19">
        <f t="shared" si="0"/>
        <v>0</v>
      </c>
      <c r="H17" s="23" t="e">
        <f t="shared" si="1"/>
        <v>#DIV/0!</v>
      </c>
    </row>
    <row r="18" spans="1:8" x14ac:dyDescent="0.25">
      <c r="A18" s="21"/>
      <c r="B18" s="22" t="s">
        <v>20</v>
      </c>
      <c r="C18" s="83"/>
      <c r="D18" s="84"/>
      <c r="E18" s="83"/>
      <c r="F18" s="84"/>
      <c r="G18" s="19">
        <f t="shared" si="0"/>
        <v>0</v>
      </c>
      <c r="H18" s="23" t="e">
        <f t="shared" si="1"/>
        <v>#DIV/0!</v>
      </c>
    </row>
    <row r="19" spans="1:8" ht="14.4" thickBot="1" x14ac:dyDescent="0.3">
      <c r="A19" s="21"/>
      <c r="B19" s="22" t="s">
        <v>21</v>
      </c>
      <c r="C19" s="83"/>
      <c r="D19" s="84"/>
      <c r="E19" s="83"/>
      <c r="F19" s="84"/>
      <c r="G19" s="19">
        <f t="shared" si="0"/>
        <v>0</v>
      </c>
      <c r="H19" s="23" t="e">
        <f t="shared" si="1"/>
        <v>#DIV/0!</v>
      </c>
    </row>
    <row r="20" spans="1:8" ht="14.4" thickBot="1" x14ac:dyDescent="0.3">
      <c r="A20" s="21"/>
      <c r="B20" s="24" t="s">
        <v>22</v>
      </c>
      <c r="C20" s="90">
        <f>SUM(C15:D19)</f>
        <v>0</v>
      </c>
      <c r="D20" s="91"/>
      <c r="E20" s="90">
        <f>SUM(E15:F19)</f>
        <v>0</v>
      </c>
      <c r="F20" s="91"/>
      <c r="G20" s="25">
        <f>SUM(G15:G19)</f>
        <v>0</v>
      </c>
      <c r="H20" s="26" t="e">
        <f t="shared" si="1"/>
        <v>#DIV/0!</v>
      </c>
    </row>
    <row r="21" spans="1:8" x14ac:dyDescent="0.25">
      <c r="A21" s="21"/>
      <c r="B21" s="11"/>
      <c r="C21" s="3"/>
      <c r="D21" s="8"/>
      <c r="E21" s="3"/>
      <c r="F21" s="8"/>
      <c r="G21" s="8"/>
      <c r="H21" s="8"/>
    </row>
    <row r="22" spans="1:8" x14ac:dyDescent="0.25">
      <c r="A22" s="21"/>
      <c r="B22" s="13"/>
      <c r="C22" s="3"/>
      <c r="D22" s="8"/>
      <c r="E22" s="3"/>
      <c r="F22" s="8"/>
      <c r="G22" s="8"/>
      <c r="H22" s="8"/>
    </row>
    <row r="23" spans="1:8" x14ac:dyDescent="0.25">
      <c r="A23" s="21"/>
      <c r="B23" s="13"/>
      <c r="C23" s="3"/>
      <c r="D23" s="8"/>
      <c r="E23" s="3"/>
      <c r="F23" s="8"/>
      <c r="G23" s="8"/>
      <c r="H23" s="8"/>
    </row>
    <row r="24" spans="1:8" x14ac:dyDescent="0.25">
      <c r="A24" s="21"/>
      <c r="B24" s="27"/>
      <c r="C24" s="85" t="s">
        <v>37</v>
      </c>
      <c r="D24" s="86"/>
      <c r="E24" s="85" t="s">
        <v>37</v>
      </c>
      <c r="F24" s="87"/>
      <c r="G24" s="12" t="s">
        <v>14</v>
      </c>
      <c r="H24" s="79" t="s">
        <v>15</v>
      </c>
    </row>
    <row r="25" spans="1:8" x14ac:dyDescent="0.25">
      <c r="A25" s="21"/>
      <c r="B25" s="13" t="s">
        <v>23</v>
      </c>
      <c r="C25" s="14" t="s">
        <v>17</v>
      </c>
      <c r="D25" s="4"/>
      <c r="E25" s="14" t="s">
        <v>17</v>
      </c>
      <c r="F25" s="15"/>
      <c r="G25" s="77" t="s">
        <v>28</v>
      </c>
      <c r="H25" s="80"/>
    </row>
    <row r="26" spans="1:8" x14ac:dyDescent="0.25">
      <c r="A26" s="21"/>
      <c r="B26" s="13"/>
      <c r="C26" s="16" t="s">
        <v>18</v>
      </c>
      <c r="D26" s="17"/>
      <c r="E26" s="16" t="s">
        <v>18</v>
      </c>
      <c r="F26" s="15"/>
      <c r="G26" s="78"/>
      <c r="H26" s="81"/>
    </row>
    <row r="27" spans="1:8" x14ac:dyDescent="0.25">
      <c r="A27" s="28"/>
      <c r="B27" s="29" t="s">
        <v>35</v>
      </c>
      <c r="C27" s="88"/>
      <c r="D27" s="89"/>
      <c r="E27" s="88"/>
      <c r="F27" s="89"/>
      <c r="G27" s="30">
        <f>SUM(C27:F27)</f>
        <v>0</v>
      </c>
      <c r="H27" s="20" t="e">
        <f>G27/$G$31</f>
        <v>#DIV/0!</v>
      </c>
    </row>
    <row r="28" spans="1:8" x14ac:dyDescent="0.25">
      <c r="A28" s="21"/>
      <c r="B28" s="31" t="s">
        <v>24</v>
      </c>
      <c r="C28" s="83"/>
      <c r="D28" s="84"/>
      <c r="E28" s="83"/>
      <c r="F28" s="84"/>
      <c r="G28" s="30">
        <f>SUM(C28:F28)</f>
        <v>0</v>
      </c>
      <c r="H28" s="23" t="e">
        <f>G28/$G$31</f>
        <v>#DIV/0!</v>
      </c>
    </row>
    <row r="29" spans="1:8" x14ac:dyDescent="0.25">
      <c r="A29" s="21"/>
      <c r="B29" s="31" t="s">
        <v>25</v>
      </c>
      <c r="C29" s="83"/>
      <c r="D29" s="84"/>
      <c r="E29" s="83"/>
      <c r="F29" s="84"/>
      <c r="G29" s="30">
        <f>SUM(C29:F29)</f>
        <v>0</v>
      </c>
      <c r="H29" s="23" t="e">
        <f>G29/$G$31</f>
        <v>#DIV/0!</v>
      </c>
    </row>
    <row r="30" spans="1:8" ht="14.4" thickBot="1" x14ac:dyDescent="0.3">
      <c r="A30" s="21"/>
      <c r="B30" s="31" t="s">
        <v>34</v>
      </c>
      <c r="C30" s="83"/>
      <c r="D30" s="84"/>
      <c r="E30" s="83"/>
      <c r="F30" s="84"/>
      <c r="G30" s="30">
        <f>SUM(C30:F30)</f>
        <v>0</v>
      </c>
      <c r="H30" s="23" t="e">
        <f>G30/$G$31</f>
        <v>#DIV/0!</v>
      </c>
    </row>
    <row r="31" spans="1:8" ht="14.4" thickBot="1" x14ac:dyDescent="0.3">
      <c r="A31" s="21"/>
      <c r="B31" s="32" t="s">
        <v>26</v>
      </c>
      <c r="C31" s="90">
        <f>SUM(C27:D30)</f>
        <v>0</v>
      </c>
      <c r="D31" s="91"/>
      <c r="E31" s="90">
        <f>SUM(E27:F30)</f>
        <v>0</v>
      </c>
      <c r="F31" s="91"/>
      <c r="G31" s="33">
        <f>SUM(G27:G30)</f>
        <v>0</v>
      </c>
      <c r="H31" s="26" t="e">
        <f>G31/$G$31</f>
        <v>#DIV/0!</v>
      </c>
    </row>
    <row r="33" spans="2:8" ht="14.4" x14ac:dyDescent="0.25">
      <c r="B33" s="73" t="s">
        <v>39</v>
      </c>
      <c r="C33" s="73"/>
      <c r="D33" s="73"/>
      <c r="E33" s="82"/>
      <c r="F33" s="82"/>
      <c r="G33" s="82"/>
      <c r="H33" s="82"/>
    </row>
    <row r="34" spans="2:8" ht="14.4" x14ac:dyDescent="0.25">
      <c r="B34" s="74" t="s">
        <v>38</v>
      </c>
      <c r="C34" s="74"/>
      <c r="D34" s="74"/>
      <c r="E34" s="82"/>
      <c r="F34" s="82"/>
      <c r="G34" s="82"/>
      <c r="H34" s="82"/>
    </row>
  </sheetData>
  <mergeCells count="37">
    <mergeCell ref="C31:D31"/>
    <mergeCell ref="E31:F31"/>
    <mergeCell ref="C29:D29"/>
    <mergeCell ref="E29:F29"/>
    <mergeCell ref="C30:D30"/>
    <mergeCell ref="E30:F30"/>
    <mergeCell ref="C19:D19"/>
    <mergeCell ref="E19:F19"/>
    <mergeCell ref="C27:D27"/>
    <mergeCell ref="E27:F27"/>
    <mergeCell ref="C28:D28"/>
    <mergeCell ref="E28:F28"/>
    <mergeCell ref="C20:D20"/>
    <mergeCell ref="E20:F20"/>
    <mergeCell ref="C24:D24"/>
    <mergeCell ref="E24:F24"/>
    <mergeCell ref="E12:F12"/>
    <mergeCell ref="C15:D15"/>
    <mergeCell ref="E15:F15"/>
    <mergeCell ref="C18:D18"/>
    <mergeCell ref="E18:F18"/>
    <mergeCell ref="B33:D33"/>
    <mergeCell ref="B34:D34"/>
    <mergeCell ref="C9:H9"/>
    <mergeCell ref="C8:H8"/>
    <mergeCell ref="C7:H7"/>
    <mergeCell ref="G13:G14"/>
    <mergeCell ref="G25:G26"/>
    <mergeCell ref="H12:H14"/>
    <mergeCell ref="H24:H26"/>
    <mergeCell ref="E34:H34"/>
    <mergeCell ref="E33:H33"/>
    <mergeCell ref="C16:D16"/>
    <mergeCell ref="E16:F16"/>
    <mergeCell ref="C17:D17"/>
    <mergeCell ref="E17:F17"/>
    <mergeCell ref="C12:D12"/>
  </mergeCells>
  <conditionalFormatting sqref="D1:D6 H10:H12 D13:D14 F13:F14 C1:C19 C21:F23 E29:E30 E1 F1:H4 G10:G13 H21:H24 E27 C27 A24 A1:B23 G15:G25 A25:B31 G27:H31 D10:D11 E10:E19 F10:F11">
    <cfRule type="cellIs" dxfId="31" priority="9" stopIfTrue="1" operator="equal">
      <formula>0</formula>
    </cfRule>
  </conditionalFormatting>
  <conditionalFormatting sqref="C20:F20 C31:F31">
    <cfRule type="cellIs" dxfId="30" priority="8" stopIfTrue="1" operator="equal">
      <formula>0</formula>
    </cfRule>
  </conditionalFormatting>
  <conditionalFormatting sqref="H15:H20 H27:H31">
    <cfRule type="cellIs" dxfId="29" priority="6" operator="between">
      <formula>0</formula>
      <formula>999999999999999000</formula>
    </cfRule>
    <cfRule type="cellIs" dxfId="28" priority="7" operator="between">
      <formula>0</formula>
      <formula>999999999999</formula>
    </cfRule>
  </conditionalFormatting>
  <conditionalFormatting sqref="D25:D26 C24:C26">
    <cfRule type="cellIs" dxfId="27" priority="2" stopIfTrue="1" operator="equal">
      <formula>0</formula>
    </cfRule>
  </conditionalFormatting>
  <conditionalFormatting sqref="E24:E26 F25:F26">
    <cfRule type="cellIs" dxfId="26" priority="1" stopIfTrue="1" operator="equal">
      <formula>0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  <pageSetUpPr fitToPage="1"/>
  </sheetPr>
  <dimension ref="A2:H53"/>
  <sheetViews>
    <sheetView zoomScale="80" zoomScaleNormal="80" workbookViewId="0">
      <pane ySplit="7" topLeftCell="A8" activePane="bottomLeft" state="frozen"/>
      <selection pane="bottomLeft" activeCell="O13" sqref="O13"/>
    </sheetView>
  </sheetViews>
  <sheetFormatPr defaultColWidth="9.21875" defaultRowHeight="13.8" x14ac:dyDescent="0.25"/>
  <cols>
    <col min="1" max="1" width="54.88671875" style="35" customWidth="1"/>
    <col min="2" max="2" width="12.77734375" style="36" customWidth="1"/>
    <col min="3" max="3" width="8.21875" style="36" customWidth="1"/>
    <col min="4" max="4" width="12.77734375" style="35" customWidth="1"/>
    <col min="5" max="5" width="7.44140625" style="35" customWidth="1"/>
    <col min="6" max="6" width="14" style="35" customWidth="1"/>
    <col min="7" max="8" width="15.21875" style="35" customWidth="1"/>
    <col min="9" max="16384" width="9.21875" style="35"/>
  </cols>
  <sheetData>
    <row r="2" spans="1:8" ht="14.4" thickBot="1" x14ac:dyDescent="0.3">
      <c r="H2" s="37"/>
    </row>
    <row r="3" spans="1:8" s="37" customFormat="1" x14ac:dyDescent="0.25">
      <c r="A3" s="92" t="s">
        <v>12</v>
      </c>
      <c r="B3" s="95" t="s">
        <v>46</v>
      </c>
      <c r="C3" s="100" t="s">
        <v>33</v>
      </c>
      <c r="D3" s="100"/>
      <c r="E3" s="100"/>
      <c r="F3" s="100"/>
      <c r="G3" s="100"/>
      <c r="H3" s="101"/>
    </row>
    <row r="4" spans="1:8" s="37" customFormat="1" ht="14.4" thickBot="1" x14ac:dyDescent="0.3">
      <c r="A4" s="93"/>
      <c r="B4" s="96"/>
      <c r="C4" s="102"/>
      <c r="D4" s="102"/>
      <c r="E4" s="102"/>
      <c r="F4" s="102"/>
      <c r="G4" s="102"/>
      <c r="H4" s="103"/>
    </row>
    <row r="5" spans="1:8" s="37" customFormat="1" x14ac:dyDescent="0.25">
      <c r="A5" s="93"/>
      <c r="B5" s="96"/>
      <c r="C5" s="98" t="s">
        <v>6</v>
      </c>
      <c r="D5" s="38" t="s">
        <v>0</v>
      </c>
      <c r="E5" s="104" t="s">
        <v>1</v>
      </c>
      <c r="F5" s="105" t="s">
        <v>5</v>
      </c>
      <c r="G5" s="106" t="s">
        <v>27</v>
      </c>
      <c r="H5" s="107"/>
    </row>
    <row r="6" spans="1:8" s="37" customFormat="1" ht="27.6" x14ac:dyDescent="0.25">
      <c r="A6" s="93"/>
      <c r="B6" s="96"/>
      <c r="C6" s="99"/>
      <c r="D6" s="39"/>
      <c r="E6" s="108"/>
      <c r="F6" s="109"/>
      <c r="G6" s="110" t="s">
        <v>36</v>
      </c>
      <c r="H6" s="111" t="s">
        <v>34</v>
      </c>
    </row>
    <row r="7" spans="1:8" s="42" customFormat="1" ht="14.4" thickBot="1" x14ac:dyDescent="0.3">
      <c r="A7" s="94"/>
      <c r="B7" s="97"/>
      <c r="C7" s="40"/>
      <c r="D7" s="41"/>
      <c r="E7" s="112"/>
      <c r="F7" s="41"/>
      <c r="G7" s="113"/>
      <c r="H7" s="114"/>
    </row>
    <row r="8" spans="1:8" x14ac:dyDescent="0.25">
      <c r="A8" s="43" t="s">
        <v>7</v>
      </c>
      <c r="B8" s="44"/>
      <c r="C8" s="45"/>
      <c r="D8" s="46"/>
      <c r="E8" s="45"/>
      <c r="F8" s="47"/>
      <c r="G8" s="48"/>
      <c r="H8" s="49"/>
    </row>
    <row r="9" spans="1:8" s="37" customFormat="1" x14ac:dyDescent="0.25">
      <c r="A9" s="50"/>
      <c r="B9" s="51" t="s">
        <v>8</v>
      </c>
      <c r="C9" s="45"/>
      <c r="D9" s="123"/>
      <c r="E9" s="52">
        <v>0.7</v>
      </c>
      <c r="F9" s="115">
        <f>C9*D9*E9</f>
        <v>0</v>
      </c>
      <c r="G9" s="116"/>
      <c r="H9" s="117"/>
    </row>
    <row r="10" spans="1:8" s="37" customFormat="1" x14ac:dyDescent="0.25">
      <c r="A10" s="50"/>
      <c r="B10" s="51" t="s">
        <v>8</v>
      </c>
      <c r="C10" s="45"/>
      <c r="D10" s="123"/>
      <c r="E10" s="52">
        <v>0.1</v>
      </c>
      <c r="F10" s="115">
        <f t="shared" ref="F10:F14" si="0">C10*D10*E10</f>
        <v>0</v>
      </c>
      <c r="G10" s="116"/>
      <c r="H10" s="117"/>
    </row>
    <row r="11" spans="1:8" s="37" customFormat="1" x14ac:dyDescent="0.25">
      <c r="A11" s="50"/>
      <c r="B11" s="51" t="s">
        <v>8</v>
      </c>
      <c r="C11" s="45"/>
      <c r="D11" s="123"/>
      <c r="E11" s="52">
        <v>0.2</v>
      </c>
      <c r="F11" s="115">
        <f t="shared" si="0"/>
        <v>0</v>
      </c>
      <c r="G11" s="116"/>
      <c r="H11" s="117"/>
    </row>
    <row r="12" spans="1:8" s="37" customFormat="1" x14ac:dyDescent="0.25">
      <c r="A12" s="50"/>
      <c r="B12" s="51" t="s">
        <v>8</v>
      </c>
      <c r="C12" s="45"/>
      <c r="D12" s="123"/>
      <c r="E12" s="52">
        <v>0.5</v>
      </c>
      <c r="F12" s="115">
        <f>C12*D12*E12</f>
        <v>0</v>
      </c>
      <c r="G12" s="116"/>
      <c r="H12" s="117"/>
    </row>
    <row r="13" spans="1:8" s="37" customFormat="1" x14ac:dyDescent="0.25">
      <c r="A13" s="50"/>
      <c r="B13" s="51" t="s">
        <v>8</v>
      </c>
      <c r="C13" s="45"/>
      <c r="D13" s="123"/>
      <c r="E13" s="52">
        <v>0.3</v>
      </c>
      <c r="F13" s="115">
        <f t="shared" si="0"/>
        <v>0</v>
      </c>
      <c r="G13" s="116"/>
      <c r="H13" s="117"/>
    </row>
    <row r="14" spans="1:8" s="37" customFormat="1" x14ac:dyDescent="0.25">
      <c r="A14" s="50"/>
      <c r="B14" s="51" t="s">
        <v>8</v>
      </c>
      <c r="C14" s="45"/>
      <c r="D14" s="123"/>
      <c r="E14" s="52">
        <v>0.18333333333333335</v>
      </c>
      <c r="F14" s="115">
        <f t="shared" si="0"/>
        <v>0</v>
      </c>
      <c r="G14" s="116"/>
      <c r="H14" s="117"/>
    </row>
    <row r="15" spans="1:8" s="37" customFormat="1" x14ac:dyDescent="0.25">
      <c r="A15" s="50" t="s">
        <v>9</v>
      </c>
      <c r="B15" s="53">
        <v>0.24</v>
      </c>
      <c r="C15" s="45"/>
      <c r="D15" s="123"/>
      <c r="E15" s="54"/>
      <c r="F15" s="115">
        <f>SUM(F9:F14)*$B$15</f>
        <v>0</v>
      </c>
      <c r="G15" s="116"/>
      <c r="H15" s="117"/>
    </row>
    <row r="16" spans="1:8" s="37" customFormat="1" x14ac:dyDescent="0.25">
      <c r="A16" s="66" t="s">
        <v>2</v>
      </c>
      <c r="B16" s="67"/>
      <c r="C16" s="68"/>
      <c r="D16" s="124"/>
      <c r="E16" s="68"/>
      <c r="F16" s="118">
        <f>SUM(F9:F15)</f>
        <v>0</v>
      </c>
      <c r="G16" s="118">
        <f>SUM(G9:G15)</f>
        <v>0</v>
      </c>
      <c r="H16" s="119">
        <f>SUM(H9:H15)</f>
        <v>0</v>
      </c>
    </row>
    <row r="17" spans="1:8" s="37" customFormat="1" x14ac:dyDescent="0.25">
      <c r="A17" s="55" t="s">
        <v>41</v>
      </c>
      <c r="B17" s="56"/>
      <c r="C17" s="57"/>
      <c r="D17" s="125"/>
      <c r="E17" s="58"/>
      <c r="F17" s="115"/>
      <c r="G17" s="115"/>
      <c r="H17" s="120"/>
    </row>
    <row r="18" spans="1:8" s="37" customFormat="1" x14ac:dyDescent="0.25">
      <c r="A18" s="50"/>
      <c r="B18" s="44" t="s">
        <v>10</v>
      </c>
      <c r="C18" s="45"/>
      <c r="D18" s="123"/>
      <c r="E18" s="59"/>
      <c r="F18" s="115">
        <f t="shared" ref="F18:F19" si="1">C18*D18</f>
        <v>0</v>
      </c>
      <c r="G18" s="116"/>
      <c r="H18" s="120"/>
    </row>
    <row r="19" spans="1:8" s="37" customFormat="1" x14ac:dyDescent="0.25">
      <c r="A19" s="50"/>
      <c r="B19" s="44" t="s">
        <v>4</v>
      </c>
      <c r="C19" s="45"/>
      <c r="D19" s="123"/>
      <c r="E19" s="59"/>
      <c r="F19" s="115">
        <f t="shared" si="1"/>
        <v>0</v>
      </c>
      <c r="G19" s="116"/>
      <c r="H19" s="120"/>
    </row>
    <row r="20" spans="1:8" s="37" customFormat="1" x14ac:dyDescent="0.25">
      <c r="A20" s="50"/>
      <c r="B20" s="44" t="s">
        <v>11</v>
      </c>
      <c r="C20" s="45"/>
      <c r="D20" s="123"/>
      <c r="E20" s="59"/>
      <c r="F20" s="115">
        <f t="shared" ref="F20" si="2">C20*D20</f>
        <v>0</v>
      </c>
      <c r="G20" s="116"/>
      <c r="H20" s="120"/>
    </row>
    <row r="21" spans="1:8" s="37" customFormat="1" x14ac:dyDescent="0.25">
      <c r="A21" s="50"/>
      <c r="B21" s="44" t="s">
        <v>10</v>
      </c>
      <c r="C21" s="45"/>
      <c r="D21" s="123"/>
      <c r="E21" s="59"/>
      <c r="F21" s="115">
        <f>C21*D21</f>
        <v>0</v>
      </c>
      <c r="G21" s="116"/>
      <c r="H21" s="120"/>
    </row>
    <row r="22" spans="1:8" s="37" customFormat="1" x14ac:dyDescent="0.25">
      <c r="A22" s="50"/>
      <c r="B22" s="44" t="s">
        <v>11</v>
      </c>
      <c r="C22" s="45"/>
      <c r="D22" s="123"/>
      <c r="E22" s="59"/>
      <c r="F22" s="115">
        <f>C22*D22</f>
        <v>0</v>
      </c>
      <c r="G22" s="116"/>
      <c r="H22" s="120"/>
    </row>
    <row r="23" spans="1:8" s="37" customFormat="1" x14ac:dyDescent="0.25">
      <c r="A23" s="66" t="s">
        <v>2</v>
      </c>
      <c r="B23" s="67"/>
      <c r="C23" s="68"/>
      <c r="D23" s="124"/>
      <c r="E23" s="68"/>
      <c r="F23" s="118">
        <f>SUM(F18:F22)</f>
        <v>0</v>
      </c>
      <c r="G23" s="118">
        <f>SUM(G18:G22)</f>
        <v>0</v>
      </c>
      <c r="H23" s="119">
        <f>SUM(H18:H22)</f>
        <v>0</v>
      </c>
    </row>
    <row r="24" spans="1:8" s="37" customFormat="1" x14ac:dyDescent="0.25">
      <c r="A24" s="55" t="s">
        <v>42</v>
      </c>
      <c r="B24" s="56"/>
      <c r="C24" s="57"/>
      <c r="D24" s="125"/>
      <c r="E24" s="58"/>
      <c r="F24" s="115"/>
      <c r="G24" s="115"/>
      <c r="H24" s="120"/>
    </row>
    <row r="25" spans="1:8" s="37" customFormat="1" x14ac:dyDescent="0.25">
      <c r="A25" s="50"/>
      <c r="B25" s="44" t="s">
        <v>10</v>
      </c>
      <c r="C25" s="45"/>
      <c r="D25" s="123"/>
      <c r="E25" s="59"/>
      <c r="F25" s="115">
        <f t="shared" ref="F25:F27" si="3">C25*D25</f>
        <v>0</v>
      </c>
      <c r="G25" s="116"/>
      <c r="H25" s="120"/>
    </row>
    <row r="26" spans="1:8" s="37" customFormat="1" x14ac:dyDescent="0.25">
      <c r="A26" s="50"/>
      <c r="B26" s="44" t="s">
        <v>4</v>
      </c>
      <c r="C26" s="45"/>
      <c r="D26" s="123"/>
      <c r="E26" s="59"/>
      <c r="F26" s="115">
        <f t="shared" si="3"/>
        <v>0</v>
      </c>
      <c r="G26" s="116"/>
      <c r="H26" s="120"/>
    </row>
    <row r="27" spans="1:8" s="37" customFormat="1" x14ac:dyDescent="0.25">
      <c r="A27" s="50"/>
      <c r="B27" s="44" t="s">
        <v>11</v>
      </c>
      <c r="C27" s="45"/>
      <c r="D27" s="123"/>
      <c r="E27" s="59"/>
      <c r="F27" s="115">
        <f t="shared" si="3"/>
        <v>0</v>
      </c>
      <c r="G27" s="116"/>
      <c r="H27" s="120"/>
    </row>
    <row r="28" spans="1:8" s="37" customFormat="1" x14ac:dyDescent="0.25">
      <c r="A28" s="50"/>
      <c r="B28" s="44" t="s">
        <v>10</v>
      </c>
      <c r="C28" s="45"/>
      <c r="D28" s="123"/>
      <c r="E28" s="59"/>
      <c r="F28" s="115">
        <f>C28*D28</f>
        <v>0</v>
      </c>
      <c r="G28" s="116"/>
      <c r="H28" s="120"/>
    </row>
    <row r="29" spans="1:8" s="37" customFormat="1" x14ac:dyDescent="0.25">
      <c r="A29" s="50"/>
      <c r="B29" s="44" t="s">
        <v>11</v>
      </c>
      <c r="C29" s="45"/>
      <c r="D29" s="123"/>
      <c r="E29" s="59"/>
      <c r="F29" s="115">
        <f>C29*D29</f>
        <v>0</v>
      </c>
      <c r="G29" s="116"/>
      <c r="H29" s="120"/>
    </row>
    <row r="30" spans="1:8" s="37" customFormat="1" x14ac:dyDescent="0.25">
      <c r="A30" s="66" t="s">
        <v>2</v>
      </c>
      <c r="B30" s="67"/>
      <c r="C30" s="68"/>
      <c r="D30" s="124"/>
      <c r="E30" s="68"/>
      <c r="F30" s="118">
        <f>SUM(F25:F29)</f>
        <v>0</v>
      </c>
      <c r="G30" s="118">
        <f t="shared" ref="G30:H30" si="4">SUM(G25:G29)</f>
        <v>0</v>
      </c>
      <c r="H30" s="119">
        <f t="shared" si="4"/>
        <v>0</v>
      </c>
    </row>
    <row r="31" spans="1:8" s="37" customFormat="1" x14ac:dyDescent="0.25">
      <c r="A31" s="55" t="s">
        <v>43</v>
      </c>
      <c r="B31" s="56"/>
      <c r="C31" s="57"/>
      <c r="D31" s="125"/>
      <c r="E31" s="58"/>
      <c r="F31" s="115"/>
      <c r="G31" s="115"/>
      <c r="H31" s="120"/>
    </row>
    <row r="32" spans="1:8" s="37" customFormat="1" x14ac:dyDescent="0.25">
      <c r="A32" s="50"/>
      <c r="B32" s="44" t="s">
        <v>10</v>
      </c>
      <c r="C32" s="45"/>
      <c r="D32" s="123"/>
      <c r="E32" s="59"/>
      <c r="F32" s="115">
        <f t="shared" ref="F32:F34" si="5">C32*D32</f>
        <v>0</v>
      </c>
      <c r="G32" s="116"/>
      <c r="H32" s="120"/>
    </row>
    <row r="33" spans="1:8" s="37" customFormat="1" x14ac:dyDescent="0.25">
      <c r="A33" s="50"/>
      <c r="B33" s="44" t="s">
        <v>4</v>
      </c>
      <c r="C33" s="45"/>
      <c r="D33" s="123"/>
      <c r="E33" s="59"/>
      <c r="F33" s="115">
        <f t="shared" si="5"/>
        <v>0</v>
      </c>
      <c r="G33" s="116"/>
      <c r="H33" s="120"/>
    </row>
    <row r="34" spans="1:8" s="37" customFormat="1" x14ac:dyDescent="0.25">
      <c r="A34" s="50"/>
      <c r="B34" s="44" t="s">
        <v>11</v>
      </c>
      <c r="C34" s="45"/>
      <c r="D34" s="123"/>
      <c r="E34" s="59"/>
      <c r="F34" s="115">
        <f t="shared" si="5"/>
        <v>0</v>
      </c>
      <c r="G34" s="116"/>
      <c r="H34" s="120"/>
    </row>
    <row r="35" spans="1:8" s="37" customFormat="1" x14ac:dyDescent="0.25">
      <c r="A35" s="50"/>
      <c r="B35" s="44" t="s">
        <v>10</v>
      </c>
      <c r="C35" s="45"/>
      <c r="D35" s="123"/>
      <c r="E35" s="59"/>
      <c r="F35" s="115">
        <f>C35*D35</f>
        <v>0</v>
      </c>
      <c r="G35" s="116"/>
      <c r="H35" s="120"/>
    </row>
    <row r="36" spans="1:8" s="37" customFormat="1" x14ac:dyDescent="0.25">
      <c r="A36" s="50"/>
      <c r="B36" s="44" t="s">
        <v>11</v>
      </c>
      <c r="C36" s="45"/>
      <c r="D36" s="123"/>
      <c r="E36" s="59"/>
      <c r="F36" s="115">
        <f>C36*D36</f>
        <v>0</v>
      </c>
      <c r="G36" s="116"/>
      <c r="H36" s="120"/>
    </row>
    <row r="37" spans="1:8" s="37" customFormat="1" x14ac:dyDescent="0.25">
      <c r="A37" s="66" t="s">
        <v>2</v>
      </c>
      <c r="B37" s="67"/>
      <c r="C37" s="68"/>
      <c r="D37" s="124"/>
      <c r="E37" s="68"/>
      <c r="F37" s="118">
        <f>SUM(F32:F36)</f>
        <v>0</v>
      </c>
      <c r="G37" s="118">
        <f t="shared" ref="G37:H37" si="6">SUM(G32:G36)</f>
        <v>0</v>
      </c>
      <c r="H37" s="119">
        <f t="shared" si="6"/>
        <v>0</v>
      </c>
    </row>
    <row r="38" spans="1:8" s="37" customFormat="1" x14ac:dyDescent="0.25">
      <c r="A38" s="55" t="s">
        <v>44</v>
      </c>
      <c r="B38" s="56"/>
      <c r="C38" s="57"/>
      <c r="D38" s="125"/>
      <c r="E38" s="58"/>
      <c r="F38" s="115"/>
      <c r="G38" s="115"/>
      <c r="H38" s="120"/>
    </row>
    <row r="39" spans="1:8" s="37" customFormat="1" x14ac:dyDescent="0.25">
      <c r="A39" s="50"/>
      <c r="B39" s="44" t="s">
        <v>10</v>
      </c>
      <c r="C39" s="45"/>
      <c r="D39" s="123"/>
      <c r="E39" s="59"/>
      <c r="F39" s="115">
        <f t="shared" ref="F39:F41" si="7">C39*D39</f>
        <v>0</v>
      </c>
      <c r="G39" s="116"/>
      <c r="H39" s="120"/>
    </row>
    <row r="40" spans="1:8" s="37" customFormat="1" x14ac:dyDescent="0.25">
      <c r="A40" s="50"/>
      <c r="B40" s="44" t="s">
        <v>4</v>
      </c>
      <c r="C40" s="45"/>
      <c r="D40" s="123"/>
      <c r="E40" s="59"/>
      <c r="F40" s="115">
        <f t="shared" si="7"/>
        <v>0</v>
      </c>
      <c r="G40" s="116"/>
      <c r="H40" s="120"/>
    </row>
    <row r="41" spans="1:8" s="37" customFormat="1" x14ac:dyDescent="0.25">
      <c r="A41" s="50"/>
      <c r="B41" s="44" t="s">
        <v>11</v>
      </c>
      <c r="C41" s="45"/>
      <c r="D41" s="123"/>
      <c r="E41" s="59"/>
      <c r="F41" s="115">
        <f t="shared" si="7"/>
        <v>0</v>
      </c>
      <c r="G41" s="116"/>
      <c r="H41" s="120"/>
    </row>
    <row r="42" spans="1:8" s="37" customFormat="1" x14ac:dyDescent="0.25">
      <c r="A42" s="50"/>
      <c r="B42" s="44" t="s">
        <v>10</v>
      </c>
      <c r="C42" s="45"/>
      <c r="D42" s="123"/>
      <c r="E42" s="59"/>
      <c r="F42" s="115">
        <f>C42*D42</f>
        <v>0</v>
      </c>
      <c r="G42" s="116"/>
      <c r="H42" s="120"/>
    </row>
    <row r="43" spans="1:8" s="37" customFormat="1" x14ac:dyDescent="0.25">
      <c r="A43" s="50"/>
      <c r="B43" s="44" t="s">
        <v>11</v>
      </c>
      <c r="C43" s="45"/>
      <c r="D43" s="123"/>
      <c r="E43" s="59"/>
      <c r="F43" s="115">
        <f>C43*D43</f>
        <v>0</v>
      </c>
      <c r="G43" s="116"/>
      <c r="H43" s="120"/>
    </row>
    <row r="44" spans="1:8" s="37" customFormat="1" x14ac:dyDescent="0.25">
      <c r="A44" s="66" t="s">
        <v>2</v>
      </c>
      <c r="B44" s="67"/>
      <c r="C44" s="68"/>
      <c r="D44" s="124"/>
      <c r="E44" s="68"/>
      <c r="F44" s="118">
        <f>SUM(F39:F43)</f>
        <v>0</v>
      </c>
      <c r="G44" s="118">
        <f t="shared" ref="G44:H44" si="8">SUM(G39:G43)</f>
        <v>0</v>
      </c>
      <c r="H44" s="119">
        <f t="shared" si="8"/>
        <v>0</v>
      </c>
    </row>
    <row r="45" spans="1:8" x14ac:dyDescent="0.25">
      <c r="A45" s="55"/>
      <c r="B45" s="60"/>
      <c r="C45" s="61"/>
      <c r="D45" s="125"/>
      <c r="E45" s="45"/>
      <c r="F45" s="115"/>
      <c r="G45" s="116"/>
      <c r="H45" s="117"/>
    </row>
    <row r="46" spans="1:8" s="37" customFormat="1" ht="14.4" thickBot="1" x14ac:dyDescent="0.3">
      <c r="A46" s="69" t="s">
        <v>3</v>
      </c>
      <c r="B46" s="70"/>
      <c r="C46" s="71"/>
      <c r="D46" s="126"/>
      <c r="E46" s="72"/>
      <c r="F46" s="121">
        <f>SUM(F16+F23+F30+F37+F44)</f>
        <v>0</v>
      </c>
      <c r="G46" s="121">
        <f t="shared" ref="G46:H46" si="9">SUM(G16+G23+G30+G37+G44)</f>
        <v>0</v>
      </c>
      <c r="H46" s="122">
        <f t="shared" si="9"/>
        <v>0</v>
      </c>
    </row>
    <row r="47" spans="1:8" ht="14.4" thickBot="1" x14ac:dyDescent="0.3">
      <c r="A47" s="127" t="s">
        <v>45</v>
      </c>
      <c r="B47" s="128"/>
      <c r="C47" s="129"/>
      <c r="D47" s="134"/>
      <c r="E47" s="130"/>
      <c r="F47" s="133">
        <v>1</v>
      </c>
      <c r="G47" s="131" t="e">
        <f>F47*G46/F46</f>
        <v>#DIV/0!</v>
      </c>
      <c r="H47" s="132" t="e">
        <f>F47*H46/F46</f>
        <v>#DIV/0!</v>
      </c>
    </row>
    <row r="48" spans="1:8" x14ac:dyDescent="0.25">
      <c r="F48" s="62"/>
      <c r="G48" s="62"/>
      <c r="H48" s="62"/>
    </row>
    <row r="49" spans="2:6" x14ac:dyDescent="0.25">
      <c r="F49" s="63"/>
    </row>
    <row r="50" spans="2:6" x14ac:dyDescent="0.25">
      <c r="F50" s="64"/>
    </row>
    <row r="52" spans="2:6" x14ac:dyDescent="0.25">
      <c r="B52" s="65"/>
    </row>
    <row r="53" spans="2:6" x14ac:dyDescent="0.25">
      <c r="B53" s="65"/>
    </row>
  </sheetData>
  <autoFilter ref="A7:H44" xr:uid="{00000000-0009-0000-0000-000001000000}"/>
  <mergeCells count="7">
    <mergeCell ref="G5:H5"/>
    <mergeCell ref="A3:A7"/>
    <mergeCell ref="B3:B7"/>
    <mergeCell ref="C5:C6"/>
    <mergeCell ref="E5:E6"/>
    <mergeCell ref="F5:F6"/>
    <mergeCell ref="C3:H4"/>
  </mergeCells>
  <conditionalFormatting sqref="B3:B7 B45:B46 B23 B17 B14">
    <cfRule type="cellIs" dxfId="25" priority="90" stopIfTrue="1" operator="notEqual">
      <formula>"(Insert specific Subgrants to US Agencies here)"</formula>
    </cfRule>
  </conditionalFormatting>
  <conditionalFormatting sqref="B8:B9 B15:B16">
    <cfRule type="cellIs" dxfId="24" priority="89" stopIfTrue="1" operator="notEqual">
      <formula>"(Insert specific Subgrants to US Agencies here)"</formula>
    </cfRule>
  </conditionalFormatting>
  <conditionalFormatting sqref="B10:B13">
    <cfRule type="cellIs" dxfId="23" priority="88" stopIfTrue="1" operator="notEqual">
      <formula>"(Insert specific Subgrants to US Agencies here)"</formula>
    </cfRule>
  </conditionalFormatting>
  <conditionalFormatting sqref="B18">
    <cfRule type="cellIs" dxfId="22" priority="74" stopIfTrue="1" operator="notEqual">
      <formula>"(Insert specific Subgrants to US Agencies here)"</formula>
    </cfRule>
  </conditionalFormatting>
  <conditionalFormatting sqref="B24 B30">
    <cfRule type="cellIs" dxfId="21" priority="83" stopIfTrue="1" operator="notEqual">
      <formula>"(Insert specific Subgrants to US Agencies here)"</formula>
    </cfRule>
  </conditionalFormatting>
  <conditionalFormatting sqref="B31 B37">
    <cfRule type="cellIs" dxfId="20" priority="82" stopIfTrue="1" operator="notEqual">
      <formula>"(Insert specific Subgrants to US Agencies here)"</formula>
    </cfRule>
  </conditionalFormatting>
  <conditionalFormatting sqref="B38 B44">
    <cfRule type="cellIs" dxfId="19" priority="81" stopIfTrue="1" operator="notEqual">
      <formula>"(Insert specific Subgrants to US Agencies here)"</formula>
    </cfRule>
  </conditionalFormatting>
  <conditionalFormatting sqref="B21">
    <cfRule type="cellIs" dxfId="18" priority="63" stopIfTrue="1" operator="notEqual">
      <formula>"(Insert specific Subgrants to US Agencies here)"</formula>
    </cfRule>
  </conditionalFormatting>
  <conditionalFormatting sqref="B19">
    <cfRule type="cellIs" dxfId="17" priority="64" stopIfTrue="1" operator="notEqual">
      <formula>"(Insert specific Subgrants to US Agencies here)"</formula>
    </cfRule>
  </conditionalFormatting>
  <conditionalFormatting sqref="B20">
    <cfRule type="cellIs" dxfId="16" priority="21" stopIfTrue="1" operator="notEqual">
      <formula>"(Insert specific Subgrants to US Agencies here)"</formula>
    </cfRule>
  </conditionalFormatting>
  <conditionalFormatting sqref="B22">
    <cfRule type="cellIs" dxfId="15" priority="19" stopIfTrue="1" operator="notEqual">
      <formula>"(Insert specific Subgrants to US Agencies here)"</formula>
    </cfRule>
  </conditionalFormatting>
  <conditionalFormatting sqref="B28">
    <cfRule type="cellIs" dxfId="14" priority="13" stopIfTrue="1" operator="notEqual">
      <formula>"(Insert specific Subgrants to US Agencies here)"</formula>
    </cfRule>
  </conditionalFormatting>
  <conditionalFormatting sqref="B27">
    <cfRule type="cellIs" dxfId="13" priority="12" stopIfTrue="1" operator="notEqual">
      <formula>"(Insert specific Subgrants to US Agencies here)"</formula>
    </cfRule>
  </conditionalFormatting>
  <conditionalFormatting sqref="B29">
    <cfRule type="cellIs" dxfId="12" priority="11" stopIfTrue="1" operator="notEqual">
      <formula>"(Insert specific Subgrants to US Agencies here)"</formula>
    </cfRule>
  </conditionalFormatting>
  <conditionalFormatting sqref="B25">
    <cfRule type="cellIs" dxfId="11" priority="15" stopIfTrue="1" operator="notEqual">
      <formula>"(Insert specific Subgrants to US Agencies here)"</formula>
    </cfRule>
  </conditionalFormatting>
  <conditionalFormatting sqref="B26">
    <cfRule type="cellIs" dxfId="10" priority="14" stopIfTrue="1" operator="notEqual">
      <formula>"(Insert specific Subgrants to US Agencies here)"</formula>
    </cfRule>
  </conditionalFormatting>
  <conditionalFormatting sqref="B35">
    <cfRule type="cellIs" dxfId="9" priority="8" stopIfTrue="1" operator="notEqual">
      <formula>"(Insert specific Subgrants to US Agencies here)"</formula>
    </cfRule>
  </conditionalFormatting>
  <conditionalFormatting sqref="B34">
    <cfRule type="cellIs" dxfId="8" priority="7" stopIfTrue="1" operator="notEqual">
      <formula>"(Insert specific Subgrants to US Agencies here)"</formula>
    </cfRule>
  </conditionalFormatting>
  <conditionalFormatting sqref="B36">
    <cfRule type="cellIs" dxfId="7" priority="6" stopIfTrue="1" operator="notEqual">
      <formula>"(Insert specific Subgrants to US Agencies here)"</formula>
    </cfRule>
  </conditionalFormatting>
  <conditionalFormatting sqref="B43">
    <cfRule type="cellIs" dxfId="6" priority="1" stopIfTrue="1" operator="notEqual">
      <formula>"(Insert specific Subgrants to US Agencies here)"</formula>
    </cfRule>
  </conditionalFormatting>
  <conditionalFormatting sqref="B32">
    <cfRule type="cellIs" dxfId="5" priority="10" stopIfTrue="1" operator="notEqual">
      <formula>"(Insert specific Subgrants to US Agencies here)"</formula>
    </cfRule>
  </conditionalFormatting>
  <conditionalFormatting sqref="B33">
    <cfRule type="cellIs" dxfId="4" priority="9" stopIfTrue="1" operator="notEqual">
      <formula>"(Insert specific Subgrants to US Agencies here)"</formula>
    </cfRule>
  </conditionalFormatting>
  <conditionalFormatting sqref="B39">
    <cfRule type="cellIs" dxfId="3" priority="5" stopIfTrue="1" operator="notEqual">
      <formula>"(Insert specific Subgrants to US Agencies here)"</formula>
    </cfRule>
  </conditionalFormatting>
  <conditionalFormatting sqref="B40">
    <cfRule type="cellIs" dxfId="2" priority="4" stopIfTrue="1" operator="notEqual">
      <formula>"(Insert specific Subgrants to US Agencies here)"</formula>
    </cfRule>
  </conditionalFormatting>
  <conditionalFormatting sqref="B42">
    <cfRule type="cellIs" dxfId="1" priority="3" stopIfTrue="1" operator="notEqual">
      <formula>"(Insert specific Subgrants to US Agencies here)"</formula>
    </cfRule>
  </conditionalFormatting>
  <conditionalFormatting sqref="B41">
    <cfRule type="cellIs" dxfId="0" priority="2" stopIfTrue="1" operator="notEqual">
      <formula>"(Insert specific Subgrants to US Agencies here)"</formula>
    </cfRule>
  </conditionalFormatting>
  <pageMargins left="0.31496062992125984" right="0.11811023622047245" top="0.35433070866141736" bottom="0.35433070866141736" header="0.31496062992125984" footer="0.31496062992125984"/>
  <pageSetup paperSize="9"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Details</vt:lpstr>
    </vt:vector>
  </TitlesOfParts>
  <Company>EDA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</dc:creator>
  <cp:lastModifiedBy>Suruceanu Valentina EDA SUVAL</cp:lastModifiedBy>
  <cp:lastPrinted>2025-05-06T13:21:35Z</cp:lastPrinted>
  <dcterms:created xsi:type="dcterms:W3CDTF">2008-10-15T16:04:56Z</dcterms:created>
  <dcterms:modified xsi:type="dcterms:W3CDTF">2025-05-06T13:37:20Z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DEZAPRECONFIG@15.1700:SubFileNumber">
    <vt:lpwstr>5</vt:lpwstr>
  </property>
  <property fmtid="{D5CDD505-2E9C-101B-9397-08002B2CF9AE}" pid="3" name="FSC#DEZAPRECONFIG@15.1700:SubFileDate">
    <vt:lpwstr>2007-03-01</vt:lpwstr>
  </property>
  <property fmtid="{D5CDD505-2E9C-101B-9397-08002B2CF9AE}" pid="4" name="FSC#DEZAPRECONFIG@15.1700:DocName">
    <vt:lpwstr>Offer and settlement of accounts MPI 07.11.2014</vt:lpwstr>
  </property>
  <property fmtid="{D5CDD505-2E9C-101B-9397-08002B2CF9AE}" pid="5" name="FSC#DEZAPRECONFIG@15.1700:DocChangedAt">
    <vt:lpwstr>07.11.2014 13:17:10</vt:lpwstr>
  </property>
  <property fmtid="{D5CDD505-2E9C-101B-9397-08002B2CF9AE}" pid="6" name="FSC#DEZAPRECONFIG@15.1700:DocChangedBy">
    <vt:lpwstr>Stoll, Monique, STOMO</vt:lpwstr>
  </property>
  <property fmtid="{D5CDD505-2E9C-101B-9397-08002B2CF9AE}" pid="7" name="FSC#DEZAPRECONFIG@15.1700:DocCreatedBy">
    <vt:lpwstr>Stoll, Monique, STOMO</vt:lpwstr>
  </property>
  <property fmtid="{D5CDD505-2E9C-101B-9397-08002B2CF9AE}" pid="8" name="FSC#DEZAPRECONFIG@15.1700:Filenumber">
    <vt:lpwstr>191.1/2004/1989</vt:lpwstr>
  </property>
  <property fmtid="{D5CDD505-2E9C-101B-9397-08002B2CF9AE}" pid="9" name="FSC#DEZAPRECONFIG@15.1700:FilenumberLabel">
    <vt:lpwstr/>
  </property>
  <property fmtid="{D5CDD505-2E9C-101B-9397-08002B2CF9AE}" pid="10" name="FSC#DEZAPRECONFIG@15.1700:RefCodeLabel">
    <vt:lpwstr/>
  </property>
  <property fmtid="{D5CDD505-2E9C-101B-9397-08002B2CF9AE}" pid="11" name="FSC#DEZAPRECONFIG@15.1700:CatTitleLabel">
    <vt:lpwstr/>
  </property>
  <property fmtid="{D5CDD505-2E9C-101B-9397-08002B2CF9AE}" pid="12" name="FSC#DEZAPRECONFIG@15.1700:DosTitleLabel">
    <vt:lpwstr/>
  </property>
  <property fmtid="{D5CDD505-2E9C-101B-9397-08002B2CF9AE}" pid="13" name="FSC#DEZAPRECONFIG@15.1700:AssemblyLabel">
    <vt:lpwstr/>
  </property>
  <property fmtid="{D5CDD505-2E9C-101B-9397-08002B2CF9AE}" pid="14" name="FSC#DEZAPRECONFIG@15.1700:ValidFromLabel">
    <vt:lpwstr/>
  </property>
  <property fmtid="{D5CDD505-2E9C-101B-9397-08002B2CF9AE}" pid="15" name="FSC#DEZAPRECONFIG@15.1700:ValidToLabel">
    <vt:lpwstr/>
  </property>
  <property fmtid="{D5CDD505-2E9C-101B-9397-08002B2CF9AE}" pid="16" name="FSC#DEZAPRECONFIG@15.1700:SubjGroupNrLabel">
    <vt:lpwstr/>
  </property>
  <property fmtid="{D5CDD505-2E9C-101B-9397-08002B2CF9AE}" pid="17" name="FSC#DEZAPRECONFIG@15.1700:SubjGroupLabel">
    <vt:lpwstr/>
  </property>
  <property fmtid="{D5CDD505-2E9C-101B-9397-08002B2CF9AE}" pid="18" name="FSC#DEZAPRECONFIG@15.1700:SubDosRefLabel">
    <vt:lpwstr/>
  </property>
  <property fmtid="{D5CDD505-2E9C-101B-9397-08002B2CF9AE}" pid="19" name="FSC#DEZAPRECONFIG@15.1700:SubDosTitleLabel">
    <vt:lpwstr/>
  </property>
  <property fmtid="{D5CDD505-2E9C-101B-9397-08002B2CF9AE}" pid="20" name="FSC#DEZAPRECONFIG@15.1700:SubDosOpenedAtLabel">
    <vt:lpwstr/>
  </property>
  <property fmtid="{D5CDD505-2E9C-101B-9397-08002B2CF9AE}" pid="21" name="FSC#DEZAPRECONFIG@15.1700:SubDosValidToLabel">
    <vt:lpwstr/>
  </property>
  <property fmtid="{D5CDD505-2E9C-101B-9397-08002B2CF9AE}" pid="22" name="FSC#COOSYSTEM@1.1:Container">
    <vt:lpwstr>COO.2011.100.11.1068216</vt:lpwstr>
  </property>
  <property fmtid="{D5CDD505-2E9C-101B-9397-08002B2CF9AE}" pid="23" name="FSC#ELAKGOV@1.1001:PersonalSubjGender">
    <vt:lpwstr/>
  </property>
  <property fmtid="{D5CDD505-2E9C-101B-9397-08002B2CF9AE}" pid="24" name="FSC#ELAKGOV@1.1001:PersonalSubjFirstName">
    <vt:lpwstr/>
  </property>
  <property fmtid="{D5CDD505-2E9C-101B-9397-08002B2CF9AE}" pid="25" name="FSC#ELAKGOV@1.1001:PersonalSubjSurName">
    <vt:lpwstr/>
  </property>
  <property fmtid="{D5CDD505-2E9C-101B-9397-08002B2CF9AE}" pid="26" name="FSC#ELAKGOV@1.1001:PersonalSubjSalutation">
    <vt:lpwstr/>
  </property>
  <property fmtid="{D5CDD505-2E9C-101B-9397-08002B2CF9AE}" pid="27" name="FSC#ELAKGOV@1.1001:PersonalSubjAddress">
    <vt:lpwstr/>
  </property>
  <property fmtid="{D5CDD505-2E9C-101B-9397-08002B2CF9AE}" pid="28" name="FSC#COOELAK@1.1001:Subject">
    <vt:lpwstr/>
  </property>
  <property fmtid="{D5CDD505-2E9C-101B-9397-08002B2CF9AE}" pid="29" name="FSC#COOELAK@1.1001:FileReference">
    <vt:lpwstr/>
  </property>
  <property fmtid="{D5CDD505-2E9C-101B-9397-08002B2CF9AE}" pid="30" name="FSC#COOELAK@1.1001:FileRefYear">
    <vt:lpwstr>2004</vt:lpwstr>
  </property>
  <property fmtid="{D5CDD505-2E9C-101B-9397-08002B2CF9AE}" pid="31" name="FSC#COOELAK@1.1001:FileRefOrdinal">
    <vt:lpwstr>1989</vt:lpwstr>
  </property>
  <property fmtid="{D5CDD505-2E9C-101B-9397-08002B2CF9AE}" pid="32" name="FSC#COOELAK@1.1001:FileRefOU">
    <vt:lpwstr/>
  </property>
  <property fmtid="{D5CDD505-2E9C-101B-9397-08002B2CF9AE}" pid="33" name="FSC#COOELAK@1.1001:Organization">
    <vt:lpwstr/>
  </property>
  <property fmtid="{D5CDD505-2E9C-101B-9397-08002B2CF9AE}" pid="34" name="FSC#COOELAK@1.1001:Owner">
    <vt:lpwstr> Stoll</vt:lpwstr>
  </property>
  <property fmtid="{D5CDD505-2E9C-101B-9397-08002B2CF9AE}" pid="35" name="FSC#COOELAK@1.1001:OwnerExtension">
    <vt:lpwstr/>
  </property>
  <property fmtid="{D5CDD505-2E9C-101B-9397-08002B2CF9AE}" pid="36" name="FSC#COOELAK@1.1001:OwnerFaxExtension">
    <vt:lpwstr/>
  </property>
  <property fmtid="{D5CDD505-2E9C-101B-9397-08002B2CF9AE}" pid="37" name="FSC#COOELAK@1.1001:DispatchedBy">
    <vt:lpwstr/>
  </property>
  <property fmtid="{D5CDD505-2E9C-101B-9397-08002B2CF9AE}" pid="38" name="FSC#COOELAK@1.1001:DispatchedAt">
    <vt:lpwstr/>
  </property>
  <property fmtid="{D5CDD505-2E9C-101B-9397-08002B2CF9AE}" pid="39" name="FSC#COOELAK@1.1001:ApprovedBy">
    <vt:lpwstr/>
  </property>
  <property fmtid="{D5CDD505-2E9C-101B-9397-08002B2CF9AE}" pid="40" name="FSC#COOELAK@1.1001:ApprovedAt">
    <vt:lpwstr/>
  </property>
  <property fmtid="{D5CDD505-2E9C-101B-9397-08002B2CF9AE}" pid="41" name="FSC#COOELAK@1.1001:Department">
    <vt:lpwstr>Kompetenzzentrum Verträge und Beschaffungen EDA</vt:lpwstr>
  </property>
  <property fmtid="{D5CDD505-2E9C-101B-9397-08002B2CF9AE}" pid="42" name="FSC#COOELAK@1.1001:CreatedAt">
    <vt:lpwstr>07.11.2014</vt:lpwstr>
  </property>
  <property fmtid="{D5CDD505-2E9C-101B-9397-08002B2CF9AE}" pid="43" name="FSC#COOELAK@1.1001:OU">
    <vt:lpwstr>Beratung Vertragsrecht (geschlossen)</vt:lpwstr>
  </property>
  <property fmtid="{D5CDD505-2E9C-101B-9397-08002B2CF9AE}" pid="44" name="FSC#COOELAK@1.1001:Priority">
    <vt:lpwstr/>
  </property>
  <property fmtid="{D5CDD505-2E9C-101B-9397-08002B2CF9AE}" pid="45" name="FSC#COOELAK@1.1001:ObjBarCode">
    <vt:lpwstr>*COO.2011.100.11.1068216*</vt:lpwstr>
  </property>
  <property fmtid="{D5CDD505-2E9C-101B-9397-08002B2CF9AE}" pid="46" name="FSC#COOELAK@1.1001:RefBarCode">
    <vt:lpwstr/>
  </property>
  <property fmtid="{D5CDD505-2E9C-101B-9397-08002B2CF9AE}" pid="47" name="FSC#COOELAK@1.1001:FileRefBarCode">
    <vt:lpwstr/>
  </property>
  <property fmtid="{D5CDD505-2E9C-101B-9397-08002B2CF9AE}" pid="48" name="FSC#COOELAK@1.1001:ExternalRef">
    <vt:lpwstr/>
  </property>
  <property fmtid="{D5CDD505-2E9C-101B-9397-08002B2CF9AE}" pid="49" name="FSC#COOELAK@1.1001:IncomingNumber">
    <vt:lpwstr/>
  </property>
  <property fmtid="{D5CDD505-2E9C-101B-9397-08002B2CF9AE}" pid="50" name="FSC#COOELAK@1.1001:IncomingSubject">
    <vt:lpwstr/>
  </property>
  <property fmtid="{D5CDD505-2E9C-101B-9397-08002B2CF9AE}" pid="51" name="FSC#COOELAK@1.1001:ProcessResponsible">
    <vt:lpwstr/>
  </property>
  <property fmtid="{D5CDD505-2E9C-101B-9397-08002B2CF9AE}" pid="52" name="FSC#COOELAK@1.1001:ProcessResponsiblePhone">
    <vt:lpwstr/>
  </property>
  <property fmtid="{D5CDD505-2E9C-101B-9397-08002B2CF9AE}" pid="53" name="FSC#COOELAK@1.1001:ProcessResponsibleMail">
    <vt:lpwstr/>
  </property>
  <property fmtid="{D5CDD505-2E9C-101B-9397-08002B2CF9AE}" pid="54" name="FSC#COOELAK@1.1001:ProcessResponsibleFax">
    <vt:lpwstr/>
  </property>
  <property fmtid="{D5CDD505-2E9C-101B-9397-08002B2CF9AE}" pid="55" name="FSC#COOELAK@1.1001:ApproverFirstName">
    <vt:lpwstr/>
  </property>
  <property fmtid="{D5CDD505-2E9C-101B-9397-08002B2CF9AE}" pid="56" name="FSC#COOELAK@1.1001:ApproverSurName">
    <vt:lpwstr/>
  </property>
  <property fmtid="{D5CDD505-2E9C-101B-9397-08002B2CF9AE}" pid="57" name="FSC#COOELAK@1.1001:ApproverTitle">
    <vt:lpwstr/>
  </property>
  <property fmtid="{D5CDD505-2E9C-101B-9397-08002B2CF9AE}" pid="58" name="FSC#COOELAK@1.1001:ExternalDate">
    <vt:lpwstr/>
  </property>
  <property fmtid="{D5CDD505-2E9C-101B-9397-08002B2CF9AE}" pid="59" name="FSC#COOELAK@1.1001:SettlementApprovedAt">
    <vt:lpwstr/>
  </property>
  <property fmtid="{D5CDD505-2E9C-101B-9397-08002B2CF9AE}" pid="60" name="FSC#COOELAK@1.1001:BaseNumber">
    <vt:lpwstr>191.1</vt:lpwstr>
  </property>
  <property fmtid="{D5CDD505-2E9C-101B-9397-08002B2CF9AE}" pid="61" name="FSC#COOELAK@1.1001:CurrentUserRolePos">
    <vt:lpwstr>Systemadministration</vt:lpwstr>
  </property>
  <property fmtid="{D5CDD505-2E9C-101B-9397-08002B2CF9AE}" pid="62" name="FSC#COOELAK@1.1001:CurrentUserEmail">
    <vt:lpwstr/>
  </property>
</Properties>
</file>